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defaultThemeVersion="166925"/>
  <xr:revisionPtr revIDLastSave="2" documentId="8_{8B3CBC83-5CF3-4BF9-BEE1-E929CBB08D8B}" xr6:coauthVersionLast="46" xr6:coauthVersionMax="46" xr10:uidLastSave="{F75C35EC-8C69-49E4-97E8-C84E8B31B37D}"/>
  <bookViews>
    <workbookView xWindow="-28920" yWindow="-120" windowWidth="29040" windowHeight="15840" xr2:uid="{5ACE2BFE-8D07-4104-8DF4-FE4F2A32648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D26" i="1"/>
  <c r="C26" i="1"/>
  <c r="D28" i="1"/>
</calcChain>
</file>

<file path=xl/sharedStrings.xml><?xml version="1.0" encoding="utf-8"?>
<sst xmlns="http://schemas.openxmlformats.org/spreadsheetml/2006/main" count="33" uniqueCount="23">
  <si>
    <t>Share capital</t>
  </si>
  <si>
    <t>CHF</t>
  </si>
  <si>
    <t>Shareholders' equity</t>
  </si>
  <si>
    <t>Legal capital reserves</t>
  </si>
  <si>
    <t>-</t>
  </si>
  <si>
    <t>Reserves from capital contributions</t>
  </si>
  <si>
    <t>Other capital reserves</t>
  </si>
  <si>
    <t>Legal retained earnings</t>
  </si>
  <si>
    <t>General legal retained earnings</t>
  </si>
  <si>
    <t>Reserves for treasury shares</t>
  </si>
  <si>
    <t>Voluntary retained earnings</t>
  </si>
  <si>
    <t>Available earnings</t>
  </si>
  <si>
    <t>Retained earning brought forward</t>
  </si>
  <si>
    <t>Dividend Paid on Preference Share</t>
  </si>
  <si>
    <t>Profit or (loss) for the year</t>
  </si>
  <si>
    <t>Treasury shares</t>
  </si>
  <si>
    <t xml:space="preserve">Foreign exchange translation difference </t>
  </si>
  <si>
    <t>Freely available equity as is (normal)</t>
  </si>
  <si>
    <t>Freely available equity as is (as Holding)</t>
  </si>
  <si>
    <t>Freely available equity after capital decrease (normal)</t>
  </si>
  <si>
    <t>Freely available equity after capital decrease (as Holding)</t>
  </si>
  <si>
    <t>Up-stream Loan</t>
  </si>
  <si>
    <t>Purchase Price according to the Agreement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</si>
</sst>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1"/>
      <color rgb="FF9C6500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50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4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9" fillId="0" borderId="0"/>
    <xf numFmtId="43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1" fillId="0" borderId="0"/>
    <xf numFmtId="0" fontId="17" fillId="0" borderId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25">
    <xf numFmtId="0" fontId="0" fillId="0" borderId="0" xfId="0"/>
    <xf numFmtId="43" fontId="0" fillId="33" borderId="0" xfId="0" applyNumberFormat="1" applyFill="1"/>
    <xf numFmtId="0" fontId="0" fillId="0" borderId="0" xfId="0" applyAlignment="1">
      <alignment horizontal="center"/>
    </xf>
    <xf numFmtId="0" fontId="0" fillId="0" borderId="0" xfId="0"/>
    <xf numFmtId="49" fontId="19" fillId="0" borderId="0" xfId="43" applyNumberFormat="1" applyFont="1" applyAlignment="1" applyProtection="1">
      <alignment vertical="center"/>
      <protection locked="0"/>
    </xf>
    <xf numFmtId="0" fontId="19" fillId="0" borderId="0" xfId="43" applyFont="1" applyAlignment="1" applyProtection="1">
      <alignment vertical="center"/>
      <protection locked="0"/>
    </xf>
    <xf numFmtId="49" fontId="20" fillId="0" borderId="0" xfId="43" applyNumberFormat="1" applyFont="1" applyAlignment="1" applyProtection="1">
      <alignment vertical="center"/>
      <protection locked="0"/>
    </xf>
    <xf numFmtId="164" fontId="19" fillId="0" borderId="0" xfId="1" applyNumberFormat="1" applyFont="1" applyAlignment="1" applyProtection="1">
      <alignment vertical="center"/>
      <protection locked="0"/>
    </xf>
    <xf numFmtId="164" fontId="19" fillId="0" borderId="0" xfId="1" applyNumberFormat="1" applyFont="1" applyFill="1" applyAlignment="1" applyProtection="1">
      <alignment vertical="center"/>
      <protection locked="0"/>
    </xf>
    <xf numFmtId="49" fontId="19" fillId="0" borderId="0" xfId="43" applyNumberFormat="1" applyFont="1" applyFill="1" applyAlignment="1" applyProtection="1">
      <alignment vertical="center"/>
      <protection locked="0"/>
    </xf>
    <xf numFmtId="0" fontId="19" fillId="0" borderId="0" xfId="43" applyFont="1" applyFill="1" applyAlignment="1" applyProtection="1">
      <alignment vertical="center" wrapText="1"/>
      <protection locked="0"/>
    </xf>
    <xf numFmtId="49" fontId="19" fillId="0" borderId="0" xfId="43" applyNumberFormat="1" applyFont="1" applyAlignment="1" applyProtection="1">
      <alignment horizontal="left" vertical="center"/>
      <protection locked="0"/>
    </xf>
    <xf numFmtId="164" fontId="19" fillId="0" borderId="0" xfId="1" applyNumberFormat="1" applyFont="1" applyProtection="1">
      <protection locked="0"/>
    </xf>
    <xf numFmtId="164" fontId="19" fillId="0" borderId="0" xfId="1" applyNumberFormat="1" applyFont="1" applyFill="1" applyAlignment="1" applyProtection="1">
      <alignment horizontal="center" vertical="center"/>
      <protection locked="0"/>
    </xf>
    <xf numFmtId="164" fontId="19" fillId="0" borderId="10" xfId="1" applyNumberFormat="1" applyFont="1" applyBorder="1" applyAlignment="1" applyProtection="1">
      <alignment vertical="center"/>
      <protection locked="0"/>
    </xf>
    <xf numFmtId="0" fontId="15" fillId="0" borderId="0" xfId="0" applyFont="1" applyAlignment="1">
      <alignment horizontal="center"/>
    </xf>
    <xf numFmtId="164" fontId="19" fillId="0" borderId="0" xfId="1" applyNumberFormat="1" applyFont="1" applyAlignment="1" applyProtection="1">
      <alignment vertical="center"/>
      <protection locked="0"/>
    </xf>
    <xf numFmtId="164" fontId="19" fillId="0" borderId="0" xfId="1" applyNumberFormat="1" applyFont="1" applyFill="1" applyAlignment="1" applyProtection="1">
      <alignment vertical="center"/>
      <protection locked="0"/>
    </xf>
    <xf numFmtId="164" fontId="19" fillId="0" borderId="0" xfId="1" applyNumberFormat="1" applyFont="1" applyProtection="1">
      <protection locked="0"/>
    </xf>
    <xf numFmtId="164" fontId="19" fillId="0" borderId="0" xfId="1" applyNumberFormat="1" applyFont="1" applyFill="1" applyAlignment="1" applyProtection="1">
      <alignment horizontal="center" vertical="center"/>
      <protection locked="0"/>
    </xf>
    <xf numFmtId="164" fontId="19" fillId="0" borderId="10" xfId="1" applyNumberFormat="1" applyFont="1" applyBorder="1" applyAlignment="1" applyProtection="1">
      <alignment vertical="center"/>
      <protection locked="0"/>
    </xf>
    <xf numFmtId="0" fontId="15" fillId="0" borderId="0" xfId="0" applyFont="1" applyAlignment="1">
      <alignment horizontal="center"/>
    </xf>
    <xf numFmtId="164" fontId="19" fillId="33" borderId="0" xfId="1" applyNumberFormat="1" applyFont="1" applyFill="1" applyAlignment="1" applyProtection="1">
      <alignment vertical="center"/>
      <protection locked="0"/>
    </xf>
    <xf numFmtId="0" fontId="0" fillId="0" borderId="0" xfId="0" applyAlignment="1">
      <alignment horizontal="left"/>
    </xf>
    <xf numFmtId="164" fontId="0" fillId="0" borderId="0" xfId="0" applyNumberFormat="1" applyFill="1"/>
  </cellXfs>
  <cellStyles count="50">
    <cellStyle name="20% - Accent1" xfId="19" builtinId="30" customBuiltin="1"/>
    <cellStyle name="20% - Accent2" xfId="22" builtinId="34" customBuiltin="1"/>
    <cellStyle name="20% - Accent3" xfId="25" builtinId="38" customBuiltin="1"/>
    <cellStyle name="20% - Accent4" xfId="28" builtinId="42" customBuiltin="1"/>
    <cellStyle name="20% - Accent5" xfId="31" builtinId="46" customBuiltin="1"/>
    <cellStyle name="20% - Accent6" xfId="34" builtinId="50" customBuiltin="1"/>
    <cellStyle name="40% - Accent1" xfId="20" builtinId="31" customBuiltin="1"/>
    <cellStyle name="40% - Accent2" xfId="23" builtinId="35" customBuiltin="1"/>
    <cellStyle name="40% - Accent3" xfId="26" builtinId="39" customBuiltin="1"/>
    <cellStyle name="40% - Accent4" xfId="29" builtinId="43" customBuiltin="1"/>
    <cellStyle name="40% - Accent5" xfId="32" builtinId="47" customBuiltin="1"/>
    <cellStyle name="40% - Accent6" xfId="35" builtinId="51" customBuiltin="1"/>
    <cellStyle name="60% - Accent1 2" xfId="37" xr:uid="{09335892-8E62-4C23-8706-EEB3B5F1EBDD}"/>
    <cellStyle name="60% - Accent2 2" xfId="38" xr:uid="{88F7BD4E-AB66-432E-8C76-C94106B7DA65}"/>
    <cellStyle name="60% - Accent3 2" xfId="39" xr:uid="{D73E8377-8B1C-4D25-966E-FCAE4A0DD3A5}"/>
    <cellStyle name="60% - Accent4 2" xfId="40" xr:uid="{50EFB58C-877B-4BA1-A60A-003CB2381715}"/>
    <cellStyle name="60% - Accent5 2" xfId="41" xr:uid="{02F46620-6818-4365-AA11-83CC87029743}"/>
    <cellStyle name="60% - Accent6 2" xfId="42" xr:uid="{99894CC3-08EA-4139-8920-2AB94C4388D9}"/>
    <cellStyle name="Accent1" xfId="18" builtinId="29" customBuiltin="1"/>
    <cellStyle name="Accent2" xfId="21" builtinId="33" customBuiltin="1"/>
    <cellStyle name="Accent3" xfId="24" builtinId="37" customBuiltin="1"/>
    <cellStyle name="Accent4" xfId="27" builtinId="41" customBuiltin="1"/>
    <cellStyle name="Accent5" xfId="30" builtinId="45" customBuiltin="1"/>
    <cellStyle name="Accent6" xfId="33" builtinId="49" customBuiltin="1"/>
    <cellStyle name="Bad" xfId="8" builtinId="27" customBuiltin="1"/>
    <cellStyle name="Calculation" xfId="11" builtinId="22" customBuiltin="1"/>
    <cellStyle name="Check Cell" xfId="13" builtinId="23" customBuiltin="1"/>
    <cellStyle name="Comma" xfId="1" builtinId="3"/>
    <cellStyle name="Comma 2" xfId="44" xr:uid="{AF50863C-4857-4818-A41D-784739958781}"/>
    <cellStyle name="Comma 2 2" xfId="49" xr:uid="{515603EF-F12E-4B2B-A7D1-F6457A537B85}"/>
    <cellStyle name="Comma 3" xfId="48" xr:uid="{C7F35CC8-F439-47C6-85EF-47040B779AD1}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9" builtinId="20" customBuiltin="1"/>
    <cellStyle name="Linked Cell" xfId="12" builtinId="24" customBuiltin="1"/>
    <cellStyle name="Neutral 2" xfId="36" xr:uid="{0F995C31-A73D-4359-9253-743B7E114340}"/>
    <cellStyle name="Normal" xfId="0" builtinId="0"/>
    <cellStyle name="Normal 2" xfId="43" xr:uid="{700C107B-4050-4F5C-AB8E-0FD857C8FC26}"/>
    <cellStyle name="Normal 2 3" xfId="46" xr:uid="{D7B33D1E-06E9-4969-8DF7-0309527C4F8C}"/>
    <cellStyle name="Normal 3" xfId="47" xr:uid="{104A53BA-80B0-48DF-85C5-A3A33045BBEC}"/>
    <cellStyle name="Note" xfId="15" builtinId="10" customBuiltin="1"/>
    <cellStyle name="Output" xfId="10" builtinId="21" customBuiltin="1"/>
    <cellStyle name="Percent 2 2" xfId="45" xr:uid="{2DC13848-D6B2-43FB-9580-A984EC025E23}"/>
    <cellStyle name="Title" xfId="2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FF9CC-7FC6-44D6-8C61-49CDF44A0197}">
  <dimension ref="A1:G32"/>
  <sheetViews>
    <sheetView tabSelected="1" workbookViewId="0">
      <selection activeCell="C31" sqref="C31"/>
    </sheetView>
  </sheetViews>
  <sheetFormatPr defaultRowHeight="14.4" x14ac:dyDescent="0.3"/>
  <cols>
    <col min="1" max="1" width="27.109375" customWidth="1"/>
    <col min="2" max="2" width="33.88671875" customWidth="1"/>
    <col min="3" max="3" width="19.6640625" customWidth="1"/>
    <col min="4" max="4" width="20.44140625" customWidth="1"/>
  </cols>
  <sheetData>
    <row r="1" spans="1:6" x14ac:dyDescent="0.3">
      <c r="B1" s="2"/>
      <c r="C1" s="15">
        <v>2021</v>
      </c>
      <c r="D1" s="21">
        <v>2020</v>
      </c>
    </row>
    <row r="2" spans="1:6" s="3" customFormat="1" x14ac:dyDescent="0.3">
      <c r="B2" s="2"/>
      <c r="C2" s="15" t="s">
        <v>1</v>
      </c>
      <c r="D2" s="21" t="s">
        <v>1</v>
      </c>
    </row>
    <row r="3" spans="1:6" s="3" customFormat="1" x14ac:dyDescent="0.3">
      <c r="B3" s="2"/>
    </row>
    <row r="4" spans="1:6" x14ac:dyDescent="0.3">
      <c r="A4" s="4" t="s">
        <v>21</v>
      </c>
      <c r="B4" s="23"/>
      <c r="C4" s="16">
        <v>30000000</v>
      </c>
      <c r="D4" s="16">
        <v>30000000</v>
      </c>
    </row>
    <row r="5" spans="1:6" s="3" customFormat="1" x14ac:dyDescent="0.3">
      <c r="A5" s="4"/>
      <c r="B5" s="23"/>
      <c r="C5" s="16"/>
      <c r="D5" s="16"/>
    </row>
    <row r="6" spans="1:6" x14ac:dyDescent="0.3">
      <c r="A6" s="6" t="s">
        <v>2</v>
      </c>
      <c r="B6" s="5"/>
      <c r="E6" s="13"/>
      <c r="F6" s="13"/>
    </row>
    <row r="7" spans="1:6" x14ac:dyDescent="0.3">
      <c r="A7" s="4"/>
      <c r="B7" s="5"/>
      <c r="E7" s="13"/>
      <c r="F7" s="13"/>
    </row>
    <row r="8" spans="1:6" x14ac:dyDescent="0.3">
      <c r="A8" s="4" t="s">
        <v>0</v>
      </c>
      <c r="B8" s="5"/>
      <c r="C8" s="7">
        <v>280000000</v>
      </c>
      <c r="D8" s="16">
        <f>C8</f>
        <v>280000000</v>
      </c>
      <c r="E8" s="13"/>
      <c r="F8" s="7"/>
    </row>
    <row r="9" spans="1:6" x14ac:dyDescent="0.3">
      <c r="A9" s="4" t="s">
        <v>3</v>
      </c>
      <c r="B9" s="5"/>
      <c r="C9" s="3"/>
      <c r="D9" s="19"/>
      <c r="E9" s="13"/>
      <c r="F9" s="13"/>
    </row>
    <row r="10" spans="1:6" x14ac:dyDescent="0.3">
      <c r="A10" s="4" t="s">
        <v>4</v>
      </c>
      <c r="B10" s="5" t="s">
        <v>5</v>
      </c>
      <c r="C10" s="7">
        <v>120000000</v>
      </c>
      <c r="D10" s="16">
        <v>120000000</v>
      </c>
      <c r="E10" s="13"/>
      <c r="F10" s="7"/>
    </row>
    <row r="11" spans="1:6" x14ac:dyDescent="0.3">
      <c r="A11" s="4" t="s">
        <v>4</v>
      </c>
      <c r="B11" s="5" t="s">
        <v>6</v>
      </c>
      <c r="C11" s="3"/>
      <c r="D11" s="19"/>
      <c r="E11" s="13"/>
      <c r="F11" s="13"/>
    </row>
    <row r="12" spans="1:6" x14ac:dyDescent="0.3">
      <c r="A12" s="4" t="s">
        <v>7</v>
      </c>
      <c r="B12" s="5"/>
      <c r="C12" s="3"/>
      <c r="D12" s="19"/>
      <c r="E12" s="13"/>
      <c r="F12" s="13"/>
    </row>
    <row r="13" spans="1:6" x14ac:dyDescent="0.3">
      <c r="A13" s="4" t="s">
        <v>4</v>
      </c>
      <c r="B13" s="5" t="s">
        <v>8</v>
      </c>
      <c r="C13" s="7">
        <v>17130000</v>
      </c>
      <c r="D13" s="17">
        <v>17130000</v>
      </c>
      <c r="E13" s="13"/>
      <c r="F13" s="8"/>
    </row>
    <row r="14" spans="1:6" x14ac:dyDescent="0.3">
      <c r="A14" s="4" t="s">
        <v>4</v>
      </c>
      <c r="B14" s="5" t="s">
        <v>9</v>
      </c>
      <c r="C14" s="3"/>
      <c r="D14" s="19"/>
      <c r="E14" s="13"/>
      <c r="F14" s="13"/>
    </row>
    <row r="15" spans="1:6" x14ac:dyDescent="0.3">
      <c r="A15" s="4" t="s">
        <v>10</v>
      </c>
      <c r="B15" s="5"/>
      <c r="C15" s="3"/>
      <c r="D15" s="19"/>
      <c r="E15" s="13"/>
      <c r="F15" s="13"/>
    </row>
    <row r="16" spans="1:6" x14ac:dyDescent="0.3">
      <c r="A16" s="9" t="s">
        <v>4</v>
      </c>
      <c r="B16" s="10"/>
      <c r="C16" s="3"/>
      <c r="D16" s="19"/>
      <c r="E16" s="13"/>
      <c r="F16" s="13"/>
    </row>
    <row r="17" spans="1:7" x14ac:dyDescent="0.3">
      <c r="A17" s="9"/>
      <c r="B17" s="10"/>
      <c r="C17" s="3"/>
      <c r="D17" s="19"/>
      <c r="E17" s="13"/>
      <c r="F17" s="13"/>
    </row>
    <row r="18" spans="1:7" x14ac:dyDescent="0.3">
      <c r="A18" s="4" t="s">
        <v>11</v>
      </c>
      <c r="B18" s="5" t="s">
        <v>11</v>
      </c>
      <c r="C18" s="3"/>
      <c r="D18" s="19"/>
      <c r="E18" s="13"/>
      <c r="F18" s="13"/>
    </row>
    <row r="19" spans="1:7" x14ac:dyDescent="0.3">
      <c r="A19" s="4" t="s">
        <v>4</v>
      </c>
      <c r="B19" s="11" t="s">
        <v>12</v>
      </c>
      <c r="C19" s="7">
        <v>140000000</v>
      </c>
      <c r="D19" s="17">
        <v>170000000</v>
      </c>
      <c r="E19" s="13"/>
      <c r="F19" s="8"/>
    </row>
    <row r="20" spans="1:7" x14ac:dyDescent="0.3">
      <c r="A20" s="4" t="s">
        <v>4</v>
      </c>
      <c r="B20" s="5" t="s">
        <v>13</v>
      </c>
      <c r="C20" s="8">
        <v>-6000000</v>
      </c>
      <c r="D20" s="17">
        <v>-6000000</v>
      </c>
      <c r="E20" s="13"/>
      <c r="F20" s="8"/>
    </row>
    <row r="21" spans="1:7" x14ac:dyDescent="0.3">
      <c r="A21" s="4" t="s">
        <v>4</v>
      </c>
      <c r="B21" s="5" t="s">
        <v>14</v>
      </c>
      <c r="C21" s="7">
        <v>14000000</v>
      </c>
      <c r="D21" s="17">
        <v>-30000000</v>
      </c>
      <c r="E21" s="13"/>
      <c r="F21" s="8"/>
    </row>
    <row r="22" spans="1:7" x14ac:dyDescent="0.3">
      <c r="A22" s="4" t="s">
        <v>15</v>
      </c>
      <c r="B22" s="5"/>
      <c r="C22" s="3"/>
      <c r="D22" s="19"/>
      <c r="E22" s="13"/>
      <c r="F22" s="13"/>
    </row>
    <row r="23" spans="1:7" x14ac:dyDescent="0.3">
      <c r="A23" s="4" t="s">
        <v>4</v>
      </c>
      <c r="B23" s="5" t="s">
        <v>16</v>
      </c>
      <c r="C23" s="12">
        <v>-70000000</v>
      </c>
      <c r="D23" s="18">
        <v>-85000000</v>
      </c>
      <c r="E23" s="13"/>
      <c r="F23" s="13"/>
      <c r="G23" s="13"/>
    </row>
    <row r="24" spans="1:7" x14ac:dyDescent="0.3">
      <c r="A24" s="4"/>
      <c r="B24" s="5"/>
      <c r="C24" s="14"/>
      <c r="D24" s="20"/>
      <c r="E24" s="13"/>
      <c r="F24" s="13"/>
      <c r="G24" s="13"/>
    </row>
    <row r="25" spans="1:7" x14ac:dyDescent="0.3">
      <c r="A25" s="4"/>
      <c r="B25" s="5"/>
      <c r="C25" s="7"/>
      <c r="D25" s="16"/>
      <c r="E25" s="13"/>
      <c r="F25" s="13"/>
      <c r="G25" s="13"/>
    </row>
    <row r="26" spans="1:7" x14ac:dyDescent="0.3">
      <c r="A26" s="4"/>
      <c r="B26" s="5"/>
      <c r="C26" s="7">
        <f>SUM(C8:C23)</f>
        <v>495130000</v>
      </c>
      <c r="D26" s="16">
        <f>SUM(D8:D23)</f>
        <v>466130000</v>
      </c>
      <c r="E26" s="13"/>
      <c r="F26" s="13"/>
      <c r="G26" s="13"/>
    </row>
    <row r="27" spans="1:7" x14ac:dyDescent="0.3">
      <c r="A27" s="4"/>
      <c r="B27" s="5"/>
      <c r="C27" s="14"/>
      <c r="D27" s="20"/>
      <c r="E27" s="13"/>
      <c r="F27" s="13"/>
      <c r="G27" s="13"/>
    </row>
    <row r="28" spans="1:7" x14ac:dyDescent="0.3">
      <c r="A28" s="4" t="s">
        <v>22</v>
      </c>
      <c r="B28" s="5"/>
      <c r="C28" s="1">
        <v>180000000</v>
      </c>
      <c r="D28" s="22">
        <f>C28</f>
        <v>180000000</v>
      </c>
      <c r="E28" s="13"/>
    </row>
    <row r="29" spans="1:7" x14ac:dyDescent="0.3">
      <c r="A29" s="4" t="s">
        <v>17</v>
      </c>
      <c r="C29" s="24"/>
      <c r="D29" s="17"/>
      <c r="F29" s="13"/>
      <c r="G29" s="13"/>
    </row>
    <row r="30" spans="1:7" x14ac:dyDescent="0.3">
      <c r="A30" s="4" t="s">
        <v>18</v>
      </c>
      <c r="C30" s="24"/>
      <c r="D30" s="17"/>
      <c r="F30" s="13"/>
      <c r="G30" s="13"/>
    </row>
    <row r="31" spans="1:7" x14ac:dyDescent="0.3">
      <c r="A31" s="4" t="s">
        <v>19</v>
      </c>
      <c r="C31" s="24"/>
      <c r="D31" s="17"/>
    </row>
    <row r="32" spans="1:7" x14ac:dyDescent="0.3">
      <c r="A32" s="4" t="s">
        <v>20</v>
      </c>
      <c r="C32" s="24"/>
      <c r="D32" s="1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2022-02-20T21:08:31Z</dcterms:created>
  <dcterms:modified xsi:type="dcterms:W3CDTF">2022-02-20T21:10:06Z</dcterms:modified>
</cp:coreProperties>
</file>